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975" windowWidth="14895" windowHeight="7935" activeTab="0"/>
  </bookViews>
  <sheets>
    <sheet name="進位練習" sheetId="1" r:id="rId1"/>
    <sheet name="正負數" sheetId="2" r:id="rId2"/>
  </sheets>
  <definedNames/>
  <calcPr fullCalcOnLoad="1"/>
</workbook>
</file>

<file path=xl/sharedStrings.xml><?xml version="1.0" encoding="utf-8"?>
<sst xmlns="http://schemas.openxmlformats.org/spreadsheetml/2006/main" count="74" uniqueCount="61">
  <si>
    <t>二進位數字</t>
  </si>
  <si>
    <t>八進位數字</t>
  </si>
  <si>
    <t>十進位數字</t>
  </si>
  <si>
    <t>十六進位數字</t>
  </si>
  <si>
    <t>題 號</t>
  </si>
  <si>
    <t>10011</t>
  </si>
  <si>
    <t>38</t>
  </si>
  <si>
    <t>1101101110</t>
  </si>
  <si>
    <t>F1A</t>
  </si>
  <si>
    <t>172</t>
  </si>
  <si>
    <t>û</t>
  </si>
  <si>
    <t>10011</t>
  </si>
  <si>
    <t>û</t>
  </si>
  <si>
    <t>19</t>
  </si>
  <si>
    <t>100110</t>
  </si>
  <si>
    <t>46</t>
  </si>
  <si>
    <t>38</t>
  </si>
  <si>
    <t>26</t>
  </si>
  <si>
    <t>110001010011</t>
  </si>
  <si>
    <t>6123</t>
  </si>
  <si>
    <t>3155</t>
  </si>
  <si>
    <t>C53</t>
  </si>
  <si>
    <t>1101101110</t>
  </si>
  <si>
    <t>1556</t>
  </si>
  <si>
    <t>878</t>
  </si>
  <si>
    <t>36E</t>
  </si>
  <si>
    <t>111100011010</t>
  </si>
  <si>
    <t>7432</t>
  </si>
  <si>
    <t>3866</t>
  </si>
  <si>
    <t>F1A</t>
  </si>
  <si>
    <t>254</t>
  </si>
  <si>
    <t>172</t>
  </si>
  <si>
    <t>AC</t>
  </si>
  <si>
    <t>答對題數</t>
  </si>
  <si>
    <t>6123</t>
  </si>
  <si>
    <t>û</t>
  </si>
  <si>
    <r>
      <t>班級:</t>
    </r>
    <r>
      <rPr>
        <b/>
        <sz val="20"/>
        <color indexed="10"/>
        <rFont val="標楷體"/>
        <family val="4"/>
      </rPr>
      <t xml:space="preserve"> </t>
    </r>
  </si>
  <si>
    <t>座號 :</t>
  </si>
  <si>
    <t>有一迷你電腦，採用五個位元來儲存整數。所以該系統只能表示整數範圍為 -15 到 +15 的整數
(若採用2'S 補數表示法，則可以表示的整數範圍為 -16 到 +15 的整數</t>
  </si>
  <si>
    <t>分數</t>
  </si>
  <si>
    <t xml:space="preserve">班級座號 </t>
  </si>
  <si>
    <t>01101</t>
  </si>
  <si>
    <t>11010</t>
  </si>
  <si>
    <t>10101</t>
  </si>
  <si>
    <t>10110</t>
  </si>
  <si>
    <t>11000</t>
  </si>
  <si>
    <t>10111</t>
  </si>
  <si>
    <t>01110</t>
  </si>
  <si>
    <t>11011</t>
  </si>
  <si>
    <t>00010</t>
  </si>
  <si>
    <t>10001</t>
  </si>
  <si>
    <t>11110</t>
  </si>
  <si>
    <t>11111</t>
  </si>
  <si>
    <t>00000</t>
  </si>
  <si>
    <t>整數大小</t>
  </si>
  <si>
    <t>符號位元表示法</t>
  </si>
  <si>
    <t>1'S補數表示法</t>
  </si>
  <si>
    <t>2'S補數表示法</t>
  </si>
  <si>
    <t>正負數表示法練習</t>
  </si>
  <si>
    <t>10000</t>
  </si>
  <si>
    <t>無法表示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</si>
</sst>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00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36"/>
      <name val="新細明體"/>
      <family val="1"/>
    </font>
    <font>
      <sz val="16"/>
      <color indexed="12"/>
      <name val="Arial Unicode MS"/>
      <family val="2"/>
    </font>
    <font>
      <sz val="16"/>
      <name val="Arial Unicode MS"/>
      <family val="2"/>
    </font>
    <font>
      <b/>
      <sz val="24"/>
      <color indexed="10"/>
      <name val="新細明體"/>
      <family val="1"/>
    </font>
    <font>
      <b/>
      <sz val="18"/>
      <color indexed="60"/>
      <name val="標楷體"/>
      <family val="4"/>
    </font>
    <font>
      <sz val="12"/>
      <name val="新細明體"/>
      <family val="1"/>
    </font>
    <font>
      <sz val="16"/>
      <name val="Wingdings"/>
      <family val="0"/>
    </font>
    <font>
      <b/>
      <sz val="20"/>
      <color indexed="8"/>
      <name val="標楷體"/>
      <family val="4"/>
    </font>
    <font>
      <b/>
      <sz val="20"/>
      <color indexed="10"/>
      <name val="標楷體"/>
      <family val="4"/>
    </font>
    <font>
      <sz val="20"/>
      <color indexed="62"/>
      <name val="標楷體"/>
      <family val="4"/>
    </font>
    <font>
      <sz val="20"/>
      <color indexed="8"/>
      <name val="新細明體"/>
      <family val="1"/>
    </font>
    <font>
      <b/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7"/>
      <name val="標楷體"/>
      <family val="4"/>
    </font>
    <font>
      <sz val="16"/>
      <color indexed="8"/>
      <name val="新細明體"/>
      <family val="1"/>
    </font>
    <font>
      <b/>
      <sz val="14"/>
      <color indexed="10"/>
      <name val="新細明體"/>
      <family val="1"/>
    </font>
    <font>
      <sz val="12"/>
      <color indexed="62"/>
      <name val="華康古印體"/>
      <family val="4"/>
    </font>
    <font>
      <sz val="12"/>
      <color indexed="10"/>
      <name val="華康古印體"/>
      <family val="4"/>
    </font>
    <font>
      <sz val="18"/>
      <color indexed="57"/>
      <name val="華康中圓體"/>
      <family val="3"/>
    </font>
    <font>
      <b/>
      <sz val="16"/>
      <color indexed="10"/>
      <name val="華康中圓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1"/>
    </font>
    <font>
      <sz val="18"/>
      <color theme="6" tint="-0.24997000396251678"/>
      <name val="華康中圓體"/>
      <family val="3"/>
    </font>
    <font>
      <b/>
      <sz val="14"/>
      <color rgb="FF00B050"/>
      <name val="標楷體"/>
      <family val="4"/>
    </font>
    <font>
      <b/>
      <sz val="20"/>
      <color rgb="FFFF0000"/>
      <name val="標楷體"/>
      <family val="4"/>
    </font>
    <font>
      <sz val="12"/>
      <color theme="3" tint="0.39998000860214233"/>
      <name val="華康古印體"/>
      <family val="4"/>
    </font>
    <font>
      <sz val="12"/>
      <color theme="5"/>
      <name val="華康古印體"/>
      <family val="4"/>
    </font>
    <font>
      <b/>
      <sz val="14"/>
      <color rgb="FFFF0000"/>
      <name val="Calibri"/>
      <family val="1"/>
    </font>
    <font>
      <b/>
      <sz val="16"/>
      <color rgb="FFFF0000"/>
      <name val="華康中圓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1" fillId="0" borderId="0" applyFont="0" applyFill="0" applyBorder="0" applyAlignment="0" applyProtection="0"/>
    <xf numFmtId="0" fontId="4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1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right" vertical="center"/>
      <protection hidden="1"/>
    </xf>
    <xf numFmtId="49" fontId="4" fillId="0" borderId="10" xfId="0" applyNumberFormat="1" applyFont="1" applyBorder="1" applyAlignment="1" applyProtection="1">
      <alignment horizontal="right" vertical="center"/>
      <protection locked="0"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49" fontId="54" fillId="0" borderId="10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0" xfId="0" applyNumberFormat="1" applyAlignment="1" applyProtection="1">
      <alignment vertical="center"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 quotePrefix="1">
      <alignment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49" fontId="61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C7" sqref="C7"/>
    </sheetView>
  </sheetViews>
  <sheetFormatPr defaultColWidth="9.00390625" defaultRowHeight="15.75"/>
  <cols>
    <col min="1" max="1" width="18.375" style="0" customWidth="1"/>
    <col min="2" max="5" width="20.625" style="0" customWidth="1"/>
    <col min="6" max="13" width="8.875" style="0" hidden="1" customWidth="1"/>
    <col min="14" max="14" width="0" style="0" hidden="1" customWidth="1"/>
  </cols>
  <sheetData>
    <row r="1" spans="1:5" ht="30" customHeight="1">
      <c r="A1" s="2"/>
      <c r="B1" s="13" t="s">
        <v>36</v>
      </c>
      <c r="C1" s="13"/>
      <c r="D1" s="13" t="s">
        <v>37</v>
      </c>
      <c r="E1" s="13"/>
    </row>
    <row r="2" spans="1:5" ht="30" customHeight="1">
      <c r="A2" s="7" t="s">
        <v>4</v>
      </c>
      <c r="B2" s="3" t="s">
        <v>0</v>
      </c>
      <c r="C2" s="3" t="s">
        <v>1</v>
      </c>
      <c r="D2" s="3" t="s">
        <v>2</v>
      </c>
      <c r="E2" s="3" t="s">
        <v>3</v>
      </c>
    </row>
    <row r="3" spans="1:12" ht="30" customHeight="1">
      <c r="A3" s="8">
        <v>1</v>
      </c>
      <c r="B3" s="9" t="s">
        <v>5</v>
      </c>
      <c r="C3" s="11" t="s">
        <v>35</v>
      </c>
      <c r="D3" s="10"/>
      <c r="E3" s="11" t="s">
        <v>10</v>
      </c>
      <c r="F3" t="s">
        <v>11</v>
      </c>
      <c r="G3" s="1" t="s">
        <v>12</v>
      </c>
      <c r="H3" t="s">
        <v>13</v>
      </c>
      <c r="I3" s="1" t="s">
        <v>12</v>
      </c>
      <c r="L3">
        <f>IF(D3=H3,1,0)</f>
        <v>0</v>
      </c>
    </row>
    <row r="4" spans="1:13" ht="30" customHeight="1">
      <c r="A4" s="8">
        <v>2</v>
      </c>
      <c r="B4" s="10"/>
      <c r="C4" s="10"/>
      <c r="D4" s="12" t="s">
        <v>6</v>
      </c>
      <c r="E4" s="10"/>
      <c r="F4" t="s">
        <v>14</v>
      </c>
      <c r="G4" t="s">
        <v>15</v>
      </c>
      <c r="H4" t="s">
        <v>16</v>
      </c>
      <c r="I4" t="s">
        <v>17</v>
      </c>
      <c r="J4">
        <f>IF(B4=F4,1,0)</f>
        <v>0</v>
      </c>
      <c r="K4">
        <f>IF(C4=G4,1,0)</f>
        <v>0</v>
      </c>
      <c r="M4">
        <f>IF(E4=I4,1,0)</f>
        <v>0</v>
      </c>
    </row>
    <row r="5" spans="1:13" ht="30" customHeight="1">
      <c r="A5" s="8">
        <v>3</v>
      </c>
      <c r="B5" s="10"/>
      <c r="C5" s="12" t="s">
        <v>34</v>
      </c>
      <c r="D5" s="10"/>
      <c r="E5" s="10"/>
      <c r="F5" t="s">
        <v>18</v>
      </c>
      <c r="G5" t="s">
        <v>19</v>
      </c>
      <c r="H5" t="s">
        <v>20</v>
      </c>
      <c r="I5" t="s">
        <v>21</v>
      </c>
      <c r="J5">
        <f>IF(B5=F5,1,0)</f>
        <v>0</v>
      </c>
      <c r="L5">
        <f>IF(D5=H5,1,0)</f>
        <v>0</v>
      </c>
      <c r="M5">
        <f>IF(E5=I5,1,0)</f>
        <v>0</v>
      </c>
    </row>
    <row r="6" spans="1:13" ht="30" customHeight="1">
      <c r="A6" s="8">
        <v>4</v>
      </c>
      <c r="B6" s="12" t="s">
        <v>7</v>
      </c>
      <c r="C6" s="10"/>
      <c r="D6" s="10"/>
      <c r="E6" s="10"/>
      <c r="F6" t="s">
        <v>22</v>
      </c>
      <c r="G6" t="s">
        <v>23</v>
      </c>
      <c r="H6" t="s">
        <v>24</v>
      </c>
      <c r="I6" t="s">
        <v>25</v>
      </c>
      <c r="K6">
        <f>IF(C6=G6,1,0)</f>
        <v>0</v>
      </c>
      <c r="L6">
        <f>IF(D6=H6,1,0)</f>
        <v>0</v>
      </c>
      <c r="M6">
        <f>IF(E6=I6,1,0)</f>
        <v>0</v>
      </c>
    </row>
    <row r="7" spans="1:12" ht="30" customHeight="1">
      <c r="A7" s="8">
        <v>5</v>
      </c>
      <c r="B7" s="10"/>
      <c r="C7" s="10"/>
      <c r="D7" s="10"/>
      <c r="E7" s="12" t="s">
        <v>8</v>
      </c>
      <c r="F7" t="s">
        <v>26</v>
      </c>
      <c r="G7" t="s">
        <v>27</v>
      </c>
      <c r="H7" t="s">
        <v>28</v>
      </c>
      <c r="I7" t="s">
        <v>29</v>
      </c>
      <c r="J7">
        <f>IF(B7=F7,1,0)</f>
        <v>0</v>
      </c>
      <c r="K7">
        <f>IF(C7=G7,1,0)</f>
        <v>0</v>
      </c>
      <c r="L7">
        <f>IF(D7=H7,1,0)</f>
        <v>0</v>
      </c>
    </row>
    <row r="8" spans="1:13" ht="30" customHeight="1">
      <c r="A8" s="8">
        <v>6</v>
      </c>
      <c r="B8" s="11" t="s">
        <v>10</v>
      </c>
      <c r="C8" s="10"/>
      <c r="D8" s="12" t="s">
        <v>9</v>
      </c>
      <c r="E8" s="10"/>
      <c r="F8" s="1" t="s">
        <v>12</v>
      </c>
      <c r="G8" t="s">
        <v>30</v>
      </c>
      <c r="H8" t="s">
        <v>31</v>
      </c>
      <c r="I8" t="s">
        <v>32</v>
      </c>
      <c r="K8">
        <f>IF(C8=G8,1,0)</f>
        <v>0</v>
      </c>
      <c r="M8">
        <f>IF(E8=I8,1,0)</f>
        <v>0</v>
      </c>
    </row>
    <row r="9" ht="30" customHeight="1"/>
    <row r="10" ht="30" customHeight="1"/>
    <row r="11" spans="1:3" ht="30" customHeight="1">
      <c r="A11" s="5" t="s">
        <v>33</v>
      </c>
      <c r="B11" s="4">
        <f>SUM(J3:M8)</f>
        <v>0</v>
      </c>
      <c r="C11" s="6"/>
    </row>
  </sheetData>
  <sheetProtection password="CF7A" sheet="1"/>
  <mergeCells count="2">
    <mergeCell ref="D1:E1"/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2">
      <selection activeCell="C13" sqref="C13"/>
    </sheetView>
  </sheetViews>
  <sheetFormatPr defaultColWidth="9.00390625" defaultRowHeight="15.75"/>
  <cols>
    <col min="1" max="3" width="20.75390625" style="16" customWidth="1"/>
    <col min="4" max="4" width="26.75390625" style="16" customWidth="1"/>
    <col min="5" max="12" width="9.00390625" style="16" hidden="1" customWidth="1"/>
    <col min="13" max="15" width="0" style="16" hidden="1" customWidth="1"/>
    <col min="16" max="16384" width="9.00390625" style="16" customWidth="1"/>
  </cols>
  <sheetData>
    <row r="1" spans="1:4" ht="22.5">
      <c r="A1" s="15" t="s">
        <v>58</v>
      </c>
      <c r="B1" s="15"/>
      <c r="C1" s="15"/>
      <c r="D1" s="15"/>
    </row>
    <row r="2" spans="1:12" ht="54.75" customHeight="1">
      <c r="A2" s="17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6" ht="30" customHeight="1">
      <c r="A3" s="19" t="s">
        <v>40</v>
      </c>
      <c r="B3" s="20"/>
      <c r="C3" s="19" t="s">
        <v>39</v>
      </c>
      <c r="D3" s="21">
        <f>SUM(H5:J13)*4</f>
        <v>0</v>
      </c>
      <c r="E3" s="22"/>
      <c r="F3" s="23"/>
    </row>
    <row r="4" spans="1:4" ht="25.5" customHeight="1">
      <c r="A4" s="24" t="s">
        <v>54</v>
      </c>
      <c r="B4" s="25" t="s">
        <v>55</v>
      </c>
      <c r="C4" s="25" t="s">
        <v>56</v>
      </c>
      <c r="D4" s="25" t="s">
        <v>57</v>
      </c>
    </row>
    <row r="5" spans="1:10" ht="25.5" customHeight="1">
      <c r="A5" s="26">
        <v>13</v>
      </c>
      <c r="B5" s="14"/>
      <c r="C5" s="14"/>
      <c r="D5" s="14"/>
      <c r="E5" s="23" t="s">
        <v>41</v>
      </c>
      <c r="F5" s="23" t="s">
        <v>41</v>
      </c>
      <c r="G5" s="23" t="s">
        <v>41</v>
      </c>
      <c r="H5" s="16">
        <f>IF(B5=E5,1,0)</f>
        <v>0</v>
      </c>
      <c r="I5" s="16">
        <f>IF(C5=F5,1,0)</f>
        <v>0</v>
      </c>
      <c r="J5" s="16">
        <f>IF(D5=G5,1,0)</f>
        <v>0</v>
      </c>
    </row>
    <row r="6" spans="1:10" ht="25.5" customHeight="1">
      <c r="A6" s="26">
        <v>-10</v>
      </c>
      <c r="B6" s="14"/>
      <c r="C6" s="14"/>
      <c r="D6" s="14"/>
      <c r="E6" s="23" t="s">
        <v>42</v>
      </c>
      <c r="F6" s="23" t="s">
        <v>43</v>
      </c>
      <c r="G6" s="23" t="s">
        <v>44</v>
      </c>
      <c r="H6" s="16">
        <f aca="true" t="shared" si="0" ref="H6:H13">IF(B6=E6,1,0)</f>
        <v>0</v>
      </c>
      <c r="I6" s="16">
        <f aca="true" t="shared" si="1" ref="I6:I13">IF(C6=F6,1,0)</f>
        <v>0</v>
      </c>
      <c r="J6" s="16">
        <f aca="true" t="shared" si="2" ref="J6:J13">IF(D6=G6,1,0)</f>
        <v>0</v>
      </c>
    </row>
    <row r="7" spans="1:10" ht="25.5" customHeight="1">
      <c r="A7" s="26">
        <v>-8</v>
      </c>
      <c r="B7" s="14"/>
      <c r="C7" s="14"/>
      <c r="D7" s="14"/>
      <c r="E7" s="23" t="s">
        <v>45</v>
      </c>
      <c r="F7" s="23" t="s">
        <v>46</v>
      </c>
      <c r="G7" s="23" t="s">
        <v>45</v>
      </c>
      <c r="H7" s="16">
        <f t="shared" si="0"/>
        <v>0</v>
      </c>
      <c r="I7" s="16">
        <f t="shared" si="1"/>
        <v>0</v>
      </c>
      <c r="J7" s="16">
        <f t="shared" si="2"/>
        <v>0</v>
      </c>
    </row>
    <row r="8" spans="1:10" ht="25.5" customHeight="1">
      <c r="A8" s="26">
        <v>14</v>
      </c>
      <c r="B8" s="14"/>
      <c r="C8" s="14"/>
      <c r="D8" s="14"/>
      <c r="E8" s="23" t="s">
        <v>47</v>
      </c>
      <c r="F8" s="23" t="s">
        <v>47</v>
      </c>
      <c r="G8" s="23" t="s">
        <v>47</v>
      </c>
      <c r="H8" s="16">
        <f t="shared" si="0"/>
        <v>0</v>
      </c>
      <c r="I8" s="16">
        <f t="shared" si="1"/>
        <v>0</v>
      </c>
      <c r="J8" s="16">
        <f t="shared" si="2"/>
        <v>0</v>
      </c>
    </row>
    <row r="9" spans="1:10" ht="25.5" customHeight="1">
      <c r="A9" s="26">
        <v>-5</v>
      </c>
      <c r="B9" s="14"/>
      <c r="C9" s="14"/>
      <c r="D9" s="14"/>
      <c r="E9" s="23" t="s">
        <v>43</v>
      </c>
      <c r="F9" s="23" t="s">
        <v>42</v>
      </c>
      <c r="G9" s="23" t="s">
        <v>48</v>
      </c>
      <c r="H9" s="16">
        <f t="shared" si="0"/>
        <v>0</v>
      </c>
      <c r="I9" s="16">
        <f t="shared" si="1"/>
        <v>0</v>
      </c>
      <c r="J9" s="16">
        <f t="shared" si="2"/>
        <v>0</v>
      </c>
    </row>
    <row r="10" spans="1:10" ht="25.5" customHeight="1">
      <c r="A10" s="26">
        <v>2</v>
      </c>
      <c r="B10" s="14"/>
      <c r="C10" s="14"/>
      <c r="D10" s="14"/>
      <c r="E10" s="23" t="s">
        <v>49</v>
      </c>
      <c r="F10" s="23" t="s">
        <v>49</v>
      </c>
      <c r="G10" s="23" t="s">
        <v>49</v>
      </c>
      <c r="H10" s="16">
        <f t="shared" si="0"/>
        <v>0</v>
      </c>
      <c r="I10" s="16">
        <f t="shared" si="1"/>
        <v>0</v>
      </c>
      <c r="J10" s="16">
        <f t="shared" si="2"/>
        <v>0</v>
      </c>
    </row>
    <row r="11" spans="1:10" ht="25.5" customHeight="1">
      <c r="A11" s="26">
        <v>-1</v>
      </c>
      <c r="B11" s="14"/>
      <c r="C11" s="14"/>
      <c r="D11" s="14"/>
      <c r="E11" s="23" t="s">
        <v>50</v>
      </c>
      <c r="F11" s="23" t="s">
        <v>51</v>
      </c>
      <c r="G11" s="23" t="s">
        <v>52</v>
      </c>
      <c r="H11" s="16">
        <f t="shared" si="0"/>
        <v>0</v>
      </c>
      <c r="I11" s="16">
        <f t="shared" si="1"/>
        <v>0</v>
      </c>
      <c r="J11" s="16">
        <f t="shared" si="2"/>
        <v>0</v>
      </c>
    </row>
    <row r="12" spans="1:10" ht="25.5" customHeight="1">
      <c r="A12" s="26">
        <v>0</v>
      </c>
      <c r="B12" s="14"/>
      <c r="C12" s="14"/>
      <c r="D12" s="14"/>
      <c r="E12" s="23"/>
      <c r="F12" s="23"/>
      <c r="G12" s="23" t="s">
        <v>53</v>
      </c>
      <c r="H12" s="16">
        <f>IF(B12="00000",1,IF(B12="10000",1,0))</f>
        <v>0</v>
      </c>
      <c r="I12" s="16">
        <f>IF(C12="11111",1,IF(C12="00000",1,0))</f>
        <v>0</v>
      </c>
      <c r="J12" s="16">
        <f t="shared" si="2"/>
        <v>0</v>
      </c>
    </row>
    <row r="13" spans="1:10" ht="25.5" customHeight="1">
      <c r="A13" s="26">
        <v>-16</v>
      </c>
      <c r="B13" s="27" t="s">
        <v>60</v>
      </c>
      <c r="C13" s="27" t="s">
        <v>60</v>
      </c>
      <c r="D13" s="14"/>
      <c r="E13" s="23"/>
      <c r="F13" s="23"/>
      <c r="G13" s="23" t="s">
        <v>59</v>
      </c>
      <c r="J13" s="16">
        <f t="shared" si="2"/>
        <v>0</v>
      </c>
    </row>
  </sheetData>
  <sheetProtection password="C767" sheet="1" objects="1" scenarios="1"/>
  <mergeCells count="2">
    <mergeCell ref="A2:L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2010-10-05T03:29:50Z</dcterms:created>
  <dcterms:modified xsi:type="dcterms:W3CDTF">2011-10-12T07:15:38Z</dcterms:modified>
  <cp:category/>
  <cp:version/>
  <cp:contentType/>
  <cp:contentStatus/>
</cp:coreProperties>
</file>